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5" activeTab="2"/>
  </bookViews>
  <sheets>
    <sheet name="okt" sheetId="1" r:id="rId1"/>
    <sheet name="nov" sheetId="2" r:id="rId2"/>
    <sheet name="eind" sheetId="3" r:id="rId3"/>
  </sheets>
  <definedNames/>
  <calcPr fullCalcOnLoad="1"/>
</workbook>
</file>

<file path=xl/sharedStrings.xml><?xml version="1.0" encoding="utf-8"?>
<sst xmlns="http://schemas.openxmlformats.org/spreadsheetml/2006/main" count="310" uniqueCount="179">
  <si>
    <t>vak(ken):</t>
  </si>
  <si>
    <t>HET PROCES (Oriëntatiefase)</t>
  </si>
  <si>
    <t>deelcijfer = (totaal / 9) x 1</t>
  </si>
  <si>
    <t>Het onderwerp:</t>
  </si>
  <si>
    <t>Heeft geen relatie met het profielvak</t>
  </si>
  <si>
    <t>Heeft weinig relatie met het profielvak</t>
  </si>
  <si>
    <t>Zit in de (verplichte) stof van het profielvak</t>
  </si>
  <si>
    <t>Gaat boven de (verplichte) stof van het vak uit</t>
  </si>
  <si>
    <t>De vragen hebben geen samenhang met het onderwerp</t>
  </si>
  <si>
    <t>De hoofd- en deelvragen:</t>
  </si>
  <si>
    <t>De vragen hebben weinig samenhang met het onderwerp</t>
  </si>
  <si>
    <t xml:space="preserve">De vragen geven een redelijk beeld van het onderwerp </t>
  </si>
  <si>
    <t>Samenhang</t>
  </si>
  <si>
    <t>De vragen zijn goed samenhangend met het onderwerp</t>
  </si>
  <si>
    <t>Formulering</t>
  </si>
  <si>
    <t>De vragen hebben geen duidelijk doel of samenhang</t>
  </si>
  <si>
    <t>De vragen zijn niet helder geformuleerd en bakenen het onderwerp niet goed af</t>
  </si>
  <si>
    <t>De vragen zijn redelijk geformuleerd en bakenen het onderwerp redelijk af</t>
  </si>
  <si>
    <t>De vragen zijn goed geformuleerd en bakenen het onderwerp goed af</t>
  </si>
  <si>
    <t>HET PROCES (Voorbereidings- en uitvoeringsfase)</t>
  </si>
  <si>
    <t>deelcijfer = (totaal / 6) x 1</t>
  </si>
  <si>
    <t>De tijdplanning:</t>
  </si>
  <si>
    <t>De planning ontbreekt</t>
  </si>
  <si>
    <t>De planning is niet realistisch</t>
  </si>
  <si>
    <t>De planning is realistisch en uitvoerbaar</t>
  </si>
  <si>
    <t>De planning is goed doordacht en goed uitvoerbaar.</t>
  </si>
  <si>
    <t>Het plan van aanpak:</t>
  </si>
  <si>
    <t>Er blijkt geen duidelijk plan om de probleemstelling aan te pakken</t>
  </si>
  <si>
    <t>Er is een vaag plan van aanpak</t>
  </si>
  <si>
    <t>Er is een redelijk plan om de probleemstelling aan te pakken</t>
  </si>
  <si>
    <t>Er is een goed doordacht plan voor een onderzoek of experiment</t>
  </si>
  <si>
    <t>HET LOGBOEK</t>
  </si>
  <si>
    <t>deelcijfer = (totaal / 9) x 2</t>
  </si>
  <si>
    <t>Samenwerking</t>
  </si>
  <si>
    <t>Het blijkt niet uit het logboek hoe er is samengewerkt</t>
  </si>
  <si>
    <t>Het is erg vaag hoe er is samengewerkt</t>
  </si>
  <si>
    <t>Het is onduidelijk hoe er is samengewerkt</t>
  </si>
  <si>
    <t>Het is duidelijk hoe er is samengewerkt en hoe de taken werden verdeeld</t>
  </si>
  <si>
    <t xml:space="preserve">Contacten met </t>
  </si>
  <si>
    <t>de begeleider</t>
  </si>
  <si>
    <t>De voorbereiding en de verslagen ontbreken</t>
  </si>
  <si>
    <t>De voorbereiding en de verslagen zijn onvolledig</t>
  </si>
  <si>
    <t>De voorbereiding (agenda) en/of de verslagen zijn redelijk geformuleerd</t>
  </si>
  <si>
    <t>De voorbereiding (agenda) en/of de verslagen zijn goed en doordacht geformuleerd</t>
  </si>
  <si>
    <t>Voortgang</t>
  </si>
  <si>
    <t>Het logboek is niet regelmatig bijgehouden</t>
  </si>
  <si>
    <t>Het is onduidelijk of het logboek regelmatig is bijgehouden</t>
  </si>
  <si>
    <t>Het logboek is redelijk bijgehouden</t>
  </si>
  <si>
    <t>Uit het logboek blijkt een zeer duidelijk beeld van de voortgang</t>
  </si>
  <si>
    <t>HET PRODUCT</t>
  </si>
  <si>
    <t>Voorbereiding:</t>
  </si>
  <si>
    <t xml:space="preserve">Geraadpleegde </t>
  </si>
  <si>
    <t>bronnen</t>
  </si>
  <si>
    <t>Zijn niet op juistheid en inhoud getoetst (door vergelijking bijv.) en eenzijdig</t>
  </si>
  <si>
    <t>Zijn soms wel op juistheid en inhoud getoetst</t>
  </si>
  <si>
    <t>Zijn meestal wel op juistheid en inhoud getoetst</t>
  </si>
  <si>
    <t>De bronnen zijn steeds doelgericht geraadpleegd en aantoonbaar correct</t>
  </si>
  <si>
    <t xml:space="preserve">Inhoud en niveau </t>
  </si>
  <si>
    <t xml:space="preserve">van de bronnen / </t>
  </si>
  <si>
    <t>gebruikte theorie</t>
  </si>
  <si>
    <t>Zijn niet vermeld of onderzocht / getoetst op bruikbaarheid</t>
  </si>
  <si>
    <t>Zijn nauwelijks vermeld of onderzocht/ getoetst op bruikbaarheid</t>
  </si>
  <si>
    <t>Zijn meestal vermeld of onderzocht / getoetst op bruikbaarheid</t>
  </si>
  <si>
    <t>Zijn altijd duidelijk vermeld of onderzocht / getoetst op bruikbaarheid</t>
  </si>
  <si>
    <t xml:space="preserve">Hypothese / </t>
  </si>
  <si>
    <t xml:space="preserve">vraagstelling / </t>
  </si>
  <si>
    <t>onderzoeks-</t>
  </si>
  <si>
    <t>voorstel</t>
  </si>
  <si>
    <t>Is niet doordacht of beargumenteerd aan de hand van de beschikbare informatie</t>
  </si>
  <si>
    <t>Is nauwelijks doordacht en beargumenteerd met de beschikbare informatie</t>
  </si>
  <si>
    <t>Is redelijk doordacht en beargumenteerd met de beschikbare informatie</t>
  </si>
  <si>
    <t>Is goed doordacht en beargumenteerd aan de hand van de beschikbare informatie</t>
  </si>
  <si>
    <t>Minimumscore: 22 punten</t>
  </si>
  <si>
    <t>TOTAAL</t>
  </si>
  <si>
    <r>
      <t>Toelichting:</t>
    </r>
    <r>
      <rPr>
        <sz val="12"/>
        <rFont val="Arial Narrow"/>
        <family val="2"/>
      </rPr>
      <t xml:space="preserve"> Voor elk van de elf items moet gemiddeld twee van de drie punten worden behaald.</t>
    </r>
  </si>
  <si>
    <r>
      <t>Eventueel kan de waardering voor deze elf items al in de eindbeoordeling worden opgenomen.</t>
    </r>
    <r>
      <rPr>
        <sz val="12"/>
        <rFont val="CG Omega"/>
        <family val="2"/>
      </rPr>
      <t xml:space="preserve"> </t>
    </r>
  </si>
  <si>
    <t>deelcijfer = (totaal / 30) x 4</t>
  </si>
  <si>
    <t>Voorbereiding</t>
  </si>
  <si>
    <t xml:space="preserve">Inhoud en </t>
  </si>
  <si>
    <t xml:space="preserve">niveau van de </t>
  </si>
  <si>
    <t>bronnen / ge-</t>
  </si>
  <si>
    <t>bruikte theorie</t>
  </si>
  <si>
    <t xml:space="preserve">Vermelding </t>
  </si>
  <si>
    <t xml:space="preserve">geraadpleegde </t>
  </si>
  <si>
    <t>Zijn nooit op de juiste manier vermeld</t>
  </si>
  <si>
    <t>Zijn soms wel op de juiste manier vermeld</t>
  </si>
  <si>
    <t>Zijn meestal wel op de juiste manier vermeld</t>
  </si>
  <si>
    <t>De bronnen zijn steeds op de juiste manier vermeld</t>
  </si>
  <si>
    <t>Onderzoek(en) of experiment(en)</t>
  </si>
  <si>
    <t xml:space="preserve">Het experiment </t>
  </si>
  <si>
    <t xml:space="preserve">/ontwerp of de </t>
  </si>
  <si>
    <t xml:space="preserve">inhoud van het </t>
  </si>
  <si>
    <t>onderzoek</t>
  </si>
  <si>
    <t>Is niet gericht op het beantwoorden van de hoofdvraag</t>
  </si>
  <si>
    <t>Is nauwelijks gericht op het beantwoorden van de hoofdvraag</t>
  </si>
  <si>
    <t>Is redelijk relevant en gericht op het beantwoorden van de hoofdvraag</t>
  </si>
  <si>
    <t>Is zeer relevant en gericht op het beantwoorden van de hoofdvraag</t>
  </si>
  <si>
    <t xml:space="preserve">Uitwerking of </t>
  </si>
  <si>
    <t>verwerking</t>
  </si>
  <si>
    <t>Er is geen nadere uitwerking of verwerking gedaan</t>
  </si>
  <si>
    <t>Er is weinig relevant uitgewerkt of verwerkt</t>
  </si>
  <si>
    <t>Er is veel uitgewerkt of verwerkt</t>
  </si>
  <si>
    <t>Alles is goed en doordacht verwerkt of uitgewerkt</t>
  </si>
  <si>
    <t>Antwoorden op de vragen</t>
  </si>
  <si>
    <t>Deelvragen</t>
  </si>
  <si>
    <t>De deelvragen worden niet beantwoord</t>
  </si>
  <si>
    <t>De deelvragen worden nauwelijks beantwoord</t>
  </si>
  <si>
    <t>De deelvragen worden grotendeels beantwoord</t>
  </si>
  <si>
    <t>De deelvragen worden allemaal correct beantwoord</t>
  </si>
  <si>
    <t xml:space="preserve">Hoofdvraag / </t>
  </si>
  <si>
    <t>conclusie</t>
  </si>
  <si>
    <t>De hoofdvraag wordt niet beantwoord</t>
  </si>
  <si>
    <t>De hoofdvraag wordt nauwelijks beantwoord</t>
  </si>
  <si>
    <t>De hoofdvraag wordt grotendeels beantwoord</t>
  </si>
  <si>
    <t>De hoofdvraag wordt geheel correct beantwoord</t>
  </si>
  <si>
    <t xml:space="preserve">Taalgebruik </t>
  </si>
  <si>
    <t>Is niet duidelijk en geen eigen formuleringen en / of laag niveau</t>
  </si>
  <si>
    <t>Is meestal niet duidelijk en veel slechte formuleringen / taalfouten</t>
  </si>
  <si>
    <t>Is redelijk duidelijk en afgestemd op het niveau met weinig taalfouten</t>
  </si>
  <si>
    <t>Is duidelijk, op niveau en eigen werk zonder taalfouten</t>
  </si>
  <si>
    <t>Verzorging: lay-</t>
  </si>
  <si>
    <t>out, paginanr.,</t>
  </si>
  <si>
    <t xml:space="preserve">inhoudsopgave </t>
  </si>
  <si>
    <t>illustraties</t>
  </si>
  <si>
    <t>Er is geen zorg aan besteed</t>
  </si>
  <si>
    <t>Er is weinig zorg aan besteed</t>
  </si>
  <si>
    <t>Er is voldoende zorg aan besteed</t>
  </si>
  <si>
    <t>Er is duidelijk zeer veel zorg aan besteed</t>
  </si>
  <si>
    <t>DE PRESENTATIE</t>
  </si>
  <si>
    <t>deelcijfer = (totaal / 12) x 2</t>
  </si>
  <si>
    <t>Taalgebruik</t>
  </si>
  <si>
    <t>woordkeuze</t>
  </si>
  <si>
    <t>Inhoud en woordkeuze zijn slecht gekozen</t>
  </si>
  <si>
    <t>Inhoud en woordkeuze zijn nauwelijks geschikt voor de presentatie</t>
  </si>
  <si>
    <t>Inhoud en woordkeuze zijn redelijk goed geschikt voor de presentatie</t>
  </si>
  <si>
    <t>Inhoud en woordkeuze zijn zeer zorgvuldig gekozen en correct Nederlands</t>
  </si>
  <si>
    <t xml:space="preserve">Luistergemak: </t>
  </si>
  <si>
    <t xml:space="preserve">intonatie, </t>
  </si>
  <si>
    <t xml:space="preserve">volume, tempo, </t>
  </si>
  <si>
    <t>uitstraling</t>
  </si>
  <si>
    <t>Verhaal boeit niet en is niet te volgen</t>
  </si>
  <si>
    <t>Verhaal is niet boeiend, maar redelijk te volgen</t>
  </si>
  <si>
    <t>Verhaal is redelijk boeiend en te volgen</t>
  </si>
  <si>
    <t>Verhaal is zeer boeiend en goed te volgen</t>
  </si>
  <si>
    <t>Betoog</t>
  </si>
  <si>
    <t xml:space="preserve">Hulpmiddelen / </t>
  </si>
  <si>
    <t>presentatie-</t>
  </si>
  <si>
    <t>middelen</t>
  </si>
  <si>
    <t>Voegen niets toe, zijn niet relevant</t>
  </si>
  <si>
    <t>Voegen nauwelijks iets toe of zijn weinig relevant</t>
  </si>
  <si>
    <t>Zijn ondersteunend en passen in de presentatie</t>
  </si>
  <si>
    <t>Zijn zeer ondersteunend en goed gekozen</t>
  </si>
  <si>
    <t>Structuur:</t>
  </si>
  <si>
    <t xml:space="preserve">inleiding, </t>
  </si>
  <si>
    <t xml:space="preserve">midden, </t>
  </si>
  <si>
    <t>afronding</t>
  </si>
  <si>
    <t>De structuur is zeer beperkt aanwezig of niet correct</t>
  </si>
  <si>
    <t>De structuur ontbreekt</t>
  </si>
  <si>
    <t>De structuur is redelijk duidelijk en bijna correct / volledig</t>
  </si>
  <si>
    <t>De structuur is zeer duidelijk en correct / volledig</t>
  </si>
  <si>
    <t>EINDCIJFER</t>
  </si>
  <si>
    <t>Het logboek:</t>
  </si>
  <si>
    <t>HET PROCES (Uitvoeringsfase)</t>
  </si>
  <si>
    <r>
      <t>Toelichting:</t>
    </r>
    <r>
      <rPr>
        <sz val="12"/>
        <rFont val="Arial Narrow"/>
        <family val="2"/>
      </rPr>
      <t xml:space="preserve"> Voor elk van de zeven items moet gemiddeld twee van de drie punten worden behaald.</t>
    </r>
  </si>
  <si>
    <r>
      <t>Eventueel kan de waardering voor deze zeven items al in de eindbeoordeling worden opgenomen.</t>
    </r>
    <r>
      <rPr>
        <sz val="12"/>
        <rFont val="CG Omega"/>
        <family val="2"/>
      </rPr>
      <t xml:space="preserve"> </t>
    </r>
  </si>
  <si>
    <t>leerlingen:</t>
  </si>
  <si>
    <t>Minimumscore: 14 punten</t>
  </si>
  <si>
    <t>titel pws:</t>
  </si>
  <si>
    <t>begeleider:</t>
  </si>
  <si>
    <t>deelcijfer</t>
  </si>
  <si>
    <t>DEELCIJFERS</t>
  </si>
  <si>
    <t>Haalbaarheid</t>
  </si>
  <si>
    <t>tijdsplanning</t>
  </si>
  <si>
    <t>Plan van aanpak</t>
  </si>
  <si>
    <t>Relatie met vak</t>
  </si>
  <si>
    <t>tijsplanning</t>
  </si>
  <si>
    <r>
      <t>2</t>
    </r>
    <r>
      <rPr>
        <b/>
        <vertAlign val="superscript"/>
        <sz val="14"/>
        <color indexed="8"/>
        <rFont val="Comic Sans MS"/>
        <family val="4"/>
      </rPr>
      <t>de</t>
    </r>
    <r>
      <rPr>
        <b/>
        <sz val="14"/>
        <color indexed="8"/>
        <rFont val="Comic Sans MS"/>
        <family val="4"/>
      </rPr>
      <t xml:space="preserve"> beooordeling profielwerkstuk 6-vwo               november/december</t>
    </r>
  </si>
  <si>
    <r>
      <t>1</t>
    </r>
    <r>
      <rPr>
        <b/>
        <vertAlign val="superscript"/>
        <sz val="14"/>
        <color indexed="8"/>
        <rFont val="Comic Sans MS"/>
        <family val="4"/>
      </rPr>
      <t>ste</t>
    </r>
    <r>
      <rPr>
        <b/>
        <sz val="14"/>
        <color indexed="8"/>
        <rFont val="Comic Sans MS"/>
        <family val="4"/>
      </rPr>
      <t xml:space="preserve"> beooordeling profielwerkstuk 6-vwo                             oktober</t>
    </r>
  </si>
  <si>
    <r>
      <t>EIND</t>
    </r>
    <r>
      <rPr>
        <b/>
        <sz val="14"/>
        <rFont val="Comic Sans MS"/>
        <family val="4"/>
      </rPr>
      <t>BEOORDELINGSFORMULIER   PROFIELWERKSTUK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</si>
</sst>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1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color indexed="8"/>
      <name val="Comic Sans MS"/>
      <family val="4"/>
    </font>
    <font>
      <b/>
      <sz val="14"/>
      <name val="Comic Sans MS"/>
      <family val="4"/>
    </font>
    <font>
      <sz val="14"/>
      <name val="Arial"/>
      <family val="2"/>
    </font>
    <font>
      <b/>
      <sz val="11"/>
      <name val="Comic Sans MS"/>
      <family val="4"/>
    </font>
    <font>
      <sz val="8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4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5" xfId="0" applyFont="1" applyFill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/>
    </xf>
    <xf numFmtId="0" fontId="14" fillId="33" borderId="18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2" fontId="0" fillId="33" borderId="23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2" fillId="34" borderId="19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10" fillId="34" borderId="19" xfId="0" applyFont="1" applyFill="1" applyBorder="1" applyAlignment="1">
      <alignment horizontal="right"/>
    </xf>
    <xf numFmtId="0" fontId="9" fillId="34" borderId="2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23" xfId="0" applyFill="1" applyBorder="1" applyAlignment="1">
      <alignment/>
    </xf>
    <xf numFmtId="0" fontId="2" fillId="33" borderId="2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5" fillId="33" borderId="16" xfId="0" applyFont="1" applyFill="1" applyBorder="1" applyAlignment="1">
      <alignment horizontal="right"/>
    </xf>
    <xf numFmtId="2" fontId="14" fillId="34" borderId="23" xfId="0" applyNumberFormat="1" applyFont="1" applyFill="1" applyBorder="1" applyAlignment="1">
      <alignment/>
    </xf>
    <xf numFmtId="0" fontId="0" fillId="35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5.7109375" style="40" customWidth="1"/>
    <col min="2" max="2" width="73.140625" style="40" customWidth="1"/>
    <col min="3" max="3" width="3.57421875" style="42" customWidth="1"/>
    <col min="4" max="4" width="5.7109375" style="40" customWidth="1"/>
    <col min="5" max="16384" width="9.140625" style="40" customWidth="1"/>
  </cols>
  <sheetData>
    <row r="1" spans="1:4" ht="24.75">
      <c r="A1" s="50" t="s">
        <v>177</v>
      </c>
      <c r="B1" s="51"/>
      <c r="C1" s="52"/>
      <c r="D1" s="53"/>
    </row>
    <row r="2" spans="1:4" ht="18">
      <c r="A2" s="14" t="s">
        <v>165</v>
      </c>
      <c r="B2" s="61"/>
      <c r="C2" s="25"/>
      <c r="D2" s="26"/>
    </row>
    <row r="3" spans="1:4" ht="18">
      <c r="A3" s="15" t="s">
        <v>167</v>
      </c>
      <c r="B3" s="61"/>
      <c r="C3" s="25"/>
      <c r="D3" s="26"/>
    </row>
    <row r="4" spans="1:4" ht="18">
      <c r="A4" s="15" t="s">
        <v>0</v>
      </c>
      <c r="B4" s="61"/>
      <c r="C4" s="25"/>
      <c r="D4" s="26"/>
    </row>
    <row r="5" spans="1:4" ht="18">
      <c r="A5" s="16" t="s">
        <v>168</v>
      </c>
      <c r="B5" s="61"/>
      <c r="C5" s="25"/>
      <c r="D5" s="26"/>
    </row>
    <row r="6" spans="1:4" ht="18">
      <c r="A6" s="13"/>
      <c r="B6" s="24"/>
      <c r="C6" s="25"/>
      <c r="D6" s="24"/>
    </row>
    <row r="7" spans="1:4" ht="15.75">
      <c r="A7" s="56" t="s">
        <v>1</v>
      </c>
      <c r="B7" s="55"/>
      <c r="C7" s="52"/>
      <c r="D7" s="53"/>
    </row>
    <row r="8" spans="1:4" ht="15.75">
      <c r="A8" s="35" t="s">
        <v>3</v>
      </c>
      <c r="B8" s="21"/>
      <c r="C8" s="22"/>
      <c r="D8" s="23"/>
    </row>
    <row r="9" spans="1:4" ht="15.75">
      <c r="A9" s="7" t="s">
        <v>174</v>
      </c>
      <c r="B9" s="2" t="s">
        <v>4</v>
      </c>
      <c r="C9" s="8">
        <v>0</v>
      </c>
      <c r="D9" s="77"/>
    </row>
    <row r="10" spans="1:4" ht="15.75">
      <c r="A10" s="3"/>
      <c r="B10" s="4" t="s">
        <v>5</v>
      </c>
      <c r="C10" s="9">
        <v>1</v>
      </c>
      <c r="D10" s="77"/>
    </row>
    <row r="11" spans="1:4" ht="15.75">
      <c r="A11" s="3"/>
      <c r="B11" s="4" t="s">
        <v>6</v>
      </c>
      <c r="C11" s="9">
        <v>2</v>
      </c>
      <c r="D11" s="77"/>
    </row>
    <row r="12" spans="1:4" ht="15.75">
      <c r="A12" s="5"/>
      <c r="B12" s="6" t="s">
        <v>7</v>
      </c>
      <c r="C12" s="10">
        <v>3</v>
      </c>
      <c r="D12" s="77"/>
    </row>
    <row r="13" spans="1:4" ht="15.75">
      <c r="A13" s="20" t="s">
        <v>9</v>
      </c>
      <c r="B13" s="24"/>
      <c r="C13" s="25"/>
      <c r="D13" s="26"/>
    </row>
    <row r="14" spans="1:4" ht="15.75">
      <c r="A14" s="7" t="s">
        <v>12</v>
      </c>
      <c r="B14" s="2" t="s">
        <v>8</v>
      </c>
      <c r="C14" s="8">
        <v>0</v>
      </c>
      <c r="D14" s="77"/>
    </row>
    <row r="15" spans="1:4" ht="15.75">
      <c r="A15" s="3"/>
      <c r="B15" s="4" t="s">
        <v>10</v>
      </c>
      <c r="C15" s="9">
        <v>1</v>
      </c>
      <c r="D15" s="77"/>
    </row>
    <row r="16" spans="1:4" ht="15.75">
      <c r="A16" s="3"/>
      <c r="B16" s="4" t="s">
        <v>11</v>
      </c>
      <c r="C16" s="9">
        <v>2</v>
      </c>
      <c r="D16" s="77"/>
    </row>
    <row r="17" spans="1:4" ht="15.75">
      <c r="A17" s="5"/>
      <c r="B17" s="6" t="s">
        <v>13</v>
      </c>
      <c r="C17" s="10">
        <v>3</v>
      </c>
      <c r="D17" s="77"/>
    </row>
    <row r="18" spans="1:4" ht="15.75">
      <c r="A18" s="7" t="s">
        <v>14</v>
      </c>
      <c r="B18" s="2" t="s">
        <v>15</v>
      </c>
      <c r="C18" s="8">
        <v>0</v>
      </c>
      <c r="D18" s="77"/>
    </row>
    <row r="19" spans="1:4" ht="15.75">
      <c r="A19" s="3"/>
      <c r="B19" s="4" t="s">
        <v>16</v>
      </c>
      <c r="C19" s="9">
        <v>1</v>
      </c>
      <c r="D19" s="77"/>
    </row>
    <row r="20" spans="1:4" ht="15.75">
      <c r="A20" s="3"/>
      <c r="B20" s="4" t="s">
        <v>17</v>
      </c>
      <c r="C20" s="9">
        <v>2</v>
      </c>
      <c r="D20" s="77"/>
    </row>
    <row r="21" spans="1:4" ht="15.75">
      <c r="A21" s="5"/>
      <c r="B21" s="6" t="s">
        <v>18</v>
      </c>
      <c r="C21" s="10">
        <v>3</v>
      </c>
      <c r="D21" s="77"/>
    </row>
    <row r="22" spans="1:4" ht="15.75">
      <c r="A22" s="19"/>
      <c r="B22" s="6"/>
      <c r="C22" s="10"/>
      <c r="D22" s="24"/>
    </row>
    <row r="23" spans="1:4" ht="15.75">
      <c r="A23" s="56" t="s">
        <v>19</v>
      </c>
      <c r="B23" s="55"/>
      <c r="C23" s="52"/>
      <c r="D23" s="53"/>
    </row>
    <row r="24" spans="1:4" ht="15.75">
      <c r="A24" s="20" t="s">
        <v>21</v>
      </c>
      <c r="B24" s="24"/>
      <c r="C24" s="25"/>
      <c r="D24" s="26"/>
    </row>
    <row r="25" spans="1:4" ht="15.75">
      <c r="A25" s="7" t="s">
        <v>171</v>
      </c>
      <c r="B25" s="2" t="s">
        <v>22</v>
      </c>
      <c r="C25" s="8">
        <v>0</v>
      </c>
      <c r="D25" s="77"/>
    </row>
    <row r="26" spans="1:4" ht="15.75">
      <c r="A26" s="11" t="s">
        <v>175</v>
      </c>
      <c r="B26" s="4" t="s">
        <v>23</v>
      </c>
      <c r="C26" s="9">
        <v>1</v>
      </c>
      <c r="D26" s="77"/>
    </row>
    <row r="27" spans="1:4" ht="15.75">
      <c r="A27" s="11"/>
      <c r="B27" s="4" t="s">
        <v>24</v>
      </c>
      <c r="C27" s="9">
        <v>2</v>
      </c>
      <c r="D27" s="77"/>
    </row>
    <row r="28" spans="1:4" ht="15.75">
      <c r="A28" s="12"/>
      <c r="B28" s="6" t="s">
        <v>25</v>
      </c>
      <c r="C28" s="10">
        <v>3</v>
      </c>
      <c r="D28" s="77"/>
    </row>
    <row r="29" spans="1:4" ht="15.75">
      <c r="A29" s="20" t="s">
        <v>26</v>
      </c>
      <c r="B29" s="24"/>
      <c r="C29" s="25"/>
      <c r="D29" s="26"/>
    </row>
    <row r="30" spans="1:4" ht="15.75">
      <c r="A30" s="7" t="s">
        <v>173</v>
      </c>
      <c r="B30" s="2" t="s">
        <v>27</v>
      </c>
      <c r="C30" s="8">
        <v>0</v>
      </c>
      <c r="D30" s="77"/>
    </row>
    <row r="31" spans="1:4" ht="15.75">
      <c r="A31" s="11"/>
      <c r="B31" s="4" t="s">
        <v>28</v>
      </c>
      <c r="C31" s="9">
        <v>1</v>
      </c>
      <c r="D31" s="77"/>
    </row>
    <row r="32" spans="1:4" ht="15.75">
      <c r="A32" s="11"/>
      <c r="B32" s="4" t="s">
        <v>29</v>
      </c>
      <c r="C32" s="9">
        <v>2</v>
      </c>
      <c r="D32" s="77"/>
    </row>
    <row r="33" spans="1:4" ht="15.75">
      <c r="A33" s="12"/>
      <c r="B33" s="6" t="s">
        <v>30</v>
      </c>
      <c r="C33" s="10">
        <v>3</v>
      </c>
      <c r="D33" s="77"/>
    </row>
    <row r="34" spans="1:4" ht="15.75">
      <c r="A34" s="20" t="s">
        <v>161</v>
      </c>
      <c r="B34" s="24"/>
      <c r="C34" s="25"/>
      <c r="D34" s="26"/>
    </row>
    <row r="35" spans="1:4" ht="15.75">
      <c r="A35" s="7" t="s">
        <v>33</v>
      </c>
      <c r="B35" s="2" t="s">
        <v>34</v>
      </c>
      <c r="C35" s="8">
        <v>0</v>
      </c>
      <c r="D35" s="78"/>
    </row>
    <row r="36" spans="1:4" ht="15.75">
      <c r="A36" s="11"/>
      <c r="B36" s="4" t="s">
        <v>35</v>
      </c>
      <c r="C36" s="9">
        <v>1</v>
      </c>
      <c r="D36" s="78"/>
    </row>
    <row r="37" spans="1:4" ht="15.75">
      <c r="A37" s="11"/>
      <c r="B37" s="4" t="s">
        <v>36</v>
      </c>
      <c r="C37" s="9">
        <v>2</v>
      </c>
      <c r="D37" s="78"/>
    </row>
    <row r="38" spans="1:4" ht="15.75">
      <c r="A38" s="12"/>
      <c r="B38" s="6" t="s">
        <v>37</v>
      </c>
      <c r="C38" s="10">
        <v>3</v>
      </c>
      <c r="D38" s="78"/>
    </row>
    <row r="39" spans="1:4" ht="15.75">
      <c r="A39" s="7" t="s">
        <v>38</v>
      </c>
      <c r="B39" s="2" t="s">
        <v>40</v>
      </c>
      <c r="C39" s="8">
        <v>0</v>
      </c>
      <c r="D39" s="78"/>
    </row>
    <row r="40" spans="1:4" ht="15.75">
      <c r="A40" s="11" t="s">
        <v>39</v>
      </c>
      <c r="B40" s="4" t="s">
        <v>41</v>
      </c>
      <c r="C40" s="9">
        <v>1</v>
      </c>
      <c r="D40" s="78"/>
    </row>
    <row r="41" spans="1:4" ht="15.75">
      <c r="A41" s="11"/>
      <c r="B41" s="4" t="s">
        <v>42</v>
      </c>
      <c r="C41" s="9">
        <v>2</v>
      </c>
      <c r="D41" s="78"/>
    </row>
    <row r="42" spans="1:4" ht="15.75">
      <c r="A42" s="12"/>
      <c r="B42" s="6" t="s">
        <v>43</v>
      </c>
      <c r="C42" s="10">
        <v>3</v>
      </c>
      <c r="D42" s="78"/>
    </row>
    <row r="43" spans="1:4" ht="15.75">
      <c r="A43" s="7" t="s">
        <v>44</v>
      </c>
      <c r="B43" s="2" t="s">
        <v>45</v>
      </c>
      <c r="C43" s="8">
        <v>0</v>
      </c>
      <c r="D43" s="78"/>
    </row>
    <row r="44" spans="1:4" ht="15.75">
      <c r="A44" s="11"/>
      <c r="B44" s="4" t="s">
        <v>46</v>
      </c>
      <c r="C44" s="9">
        <v>1</v>
      </c>
      <c r="D44" s="78"/>
    </row>
    <row r="45" spans="1:4" ht="15.75">
      <c r="A45" s="11"/>
      <c r="B45" s="4" t="s">
        <v>47</v>
      </c>
      <c r="C45" s="9">
        <v>2</v>
      </c>
      <c r="D45" s="78"/>
    </row>
    <row r="46" spans="1:4" ht="15.75">
      <c r="A46" s="12"/>
      <c r="B46" s="6" t="s">
        <v>48</v>
      </c>
      <c r="C46" s="10">
        <v>3</v>
      </c>
      <c r="D46" s="78"/>
    </row>
    <row r="47" spans="1:4" ht="15.75">
      <c r="A47" s="32"/>
      <c r="B47" s="6"/>
      <c r="C47" s="10"/>
      <c r="D47" s="62"/>
    </row>
    <row r="48" spans="1:4" ht="15.75">
      <c r="A48" s="56" t="s">
        <v>49</v>
      </c>
      <c r="B48" s="55"/>
      <c r="C48" s="52"/>
      <c r="D48" s="53"/>
    </row>
    <row r="49" spans="1:4" ht="16.5">
      <c r="A49" s="76" t="s">
        <v>50</v>
      </c>
      <c r="D49" s="26"/>
    </row>
    <row r="50" spans="1:4" ht="15.75">
      <c r="A50" s="7" t="s">
        <v>51</v>
      </c>
      <c r="B50" s="2" t="s">
        <v>53</v>
      </c>
      <c r="C50" s="8">
        <v>0</v>
      </c>
      <c r="D50" s="79"/>
    </row>
    <row r="51" spans="1:4" ht="15.75">
      <c r="A51" s="11" t="s">
        <v>52</v>
      </c>
      <c r="B51" s="4" t="s">
        <v>54</v>
      </c>
      <c r="C51" s="9">
        <v>1</v>
      </c>
      <c r="D51" s="79"/>
    </row>
    <row r="52" spans="1:4" ht="15.75">
      <c r="A52" s="11"/>
      <c r="B52" s="4" t="s">
        <v>55</v>
      </c>
      <c r="C52" s="9">
        <v>2</v>
      </c>
      <c r="D52" s="79"/>
    </row>
    <row r="53" spans="1:4" ht="15.75">
      <c r="A53" s="12"/>
      <c r="B53" s="6" t="s">
        <v>56</v>
      </c>
      <c r="C53" s="10">
        <v>3</v>
      </c>
      <c r="D53" s="79"/>
    </row>
    <row r="54" spans="1:4" ht="15.75">
      <c r="A54" s="7" t="s">
        <v>57</v>
      </c>
      <c r="B54" s="2" t="s">
        <v>60</v>
      </c>
      <c r="C54" s="8">
        <v>0</v>
      </c>
      <c r="D54" s="79"/>
    </row>
    <row r="55" spans="1:4" ht="15.75">
      <c r="A55" s="11" t="s">
        <v>58</v>
      </c>
      <c r="B55" s="4" t="s">
        <v>61</v>
      </c>
      <c r="C55" s="9">
        <v>1</v>
      </c>
      <c r="D55" s="79"/>
    </row>
    <row r="56" spans="1:4" ht="15.75">
      <c r="A56" s="11" t="s">
        <v>59</v>
      </c>
      <c r="B56" s="4" t="s">
        <v>62</v>
      </c>
      <c r="C56" s="9">
        <v>2</v>
      </c>
      <c r="D56" s="79"/>
    </row>
    <row r="57" spans="1:4" ht="15.75">
      <c r="A57" s="12"/>
      <c r="B57" s="6" t="s">
        <v>63</v>
      </c>
      <c r="C57" s="10">
        <v>3</v>
      </c>
      <c r="D57" s="79"/>
    </row>
    <row r="58" spans="1:4" ht="15.75">
      <c r="A58" s="7" t="s">
        <v>64</v>
      </c>
      <c r="B58" s="2" t="s">
        <v>68</v>
      </c>
      <c r="C58" s="8">
        <v>0</v>
      </c>
      <c r="D58" s="79"/>
    </row>
    <row r="59" spans="1:4" ht="15.75">
      <c r="A59" s="11" t="s">
        <v>65</v>
      </c>
      <c r="B59" s="4" t="s">
        <v>69</v>
      </c>
      <c r="C59" s="9">
        <v>1</v>
      </c>
      <c r="D59" s="79"/>
    </row>
    <row r="60" spans="1:4" ht="15.75">
      <c r="A60" s="11" t="s">
        <v>66</v>
      </c>
      <c r="B60" s="4" t="s">
        <v>70</v>
      </c>
      <c r="C60" s="9">
        <v>2</v>
      </c>
      <c r="D60" s="79"/>
    </row>
    <row r="61" spans="1:4" ht="15.75">
      <c r="A61" s="12" t="s">
        <v>67</v>
      </c>
      <c r="B61" s="6" t="s">
        <v>71</v>
      </c>
      <c r="C61" s="10">
        <v>3</v>
      </c>
      <c r="D61" s="79"/>
    </row>
    <row r="62" spans="1:4" ht="15.75">
      <c r="A62" s="32"/>
      <c r="B62" s="6"/>
      <c r="C62" s="10"/>
      <c r="D62" s="63"/>
    </row>
    <row r="63" spans="1:4" ht="15.75">
      <c r="A63" s="56" t="s">
        <v>72</v>
      </c>
      <c r="B63" s="73"/>
      <c r="C63" s="74" t="s">
        <v>73</v>
      </c>
      <c r="D63" s="75">
        <f>SUM(D9:D61)</f>
        <v>0</v>
      </c>
    </row>
    <row r="64" spans="1:4" ht="15">
      <c r="A64" s="64"/>
      <c r="B64" s="64"/>
      <c r="C64" s="65"/>
      <c r="D64" s="64"/>
    </row>
    <row r="65" spans="1:4" ht="15.75">
      <c r="A65" s="35" t="s">
        <v>74</v>
      </c>
      <c r="B65" s="66"/>
      <c r="C65" s="67"/>
      <c r="D65" s="68"/>
    </row>
    <row r="66" spans="1:4" ht="15.75">
      <c r="A66" s="32" t="s">
        <v>75</v>
      </c>
      <c r="B66" s="69"/>
      <c r="C66" s="70"/>
      <c r="D66" s="71"/>
    </row>
    <row r="67" spans="1:4" ht="15">
      <c r="A67" s="64"/>
      <c r="B67" s="64"/>
      <c r="C67" s="65"/>
      <c r="D67" s="64"/>
    </row>
    <row r="68" spans="1:4" ht="15">
      <c r="A68" s="64"/>
      <c r="B68" s="64"/>
      <c r="C68" s="65"/>
      <c r="D68" s="64"/>
    </row>
    <row r="69" spans="1:4" ht="15">
      <c r="A69" s="64"/>
      <c r="B69" s="64"/>
      <c r="C69" s="65"/>
      <c r="D69" s="64"/>
    </row>
    <row r="70" spans="1:4" ht="15">
      <c r="A70" s="64"/>
      <c r="B70" s="64"/>
      <c r="C70" s="65"/>
      <c r="D70" s="64"/>
    </row>
    <row r="71" spans="1:4" ht="15">
      <c r="A71" s="64"/>
      <c r="B71" s="64"/>
      <c r="C71" s="65"/>
      <c r="D71" s="64"/>
    </row>
    <row r="72" spans="1:4" ht="15">
      <c r="A72" s="64"/>
      <c r="B72" s="64"/>
      <c r="C72" s="65"/>
      <c r="D72" s="64"/>
    </row>
    <row r="73" spans="1:4" ht="15">
      <c r="A73" s="64"/>
      <c r="B73" s="64"/>
      <c r="C73" s="65"/>
      <c r="D73" s="64"/>
    </row>
    <row r="74" spans="1:4" ht="15">
      <c r="A74" s="64"/>
      <c r="B74" s="64"/>
      <c r="C74" s="65"/>
      <c r="D74" s="64"/>
    </row>
    <row r="75" spans="1:4" ht="15">
      <c r="A75" s="64"/>
      <c r="B75" s="64"/>
      <c r="C75" s="65"/>
      <c r="D75" s="64"/>
    </row>
    <row r="76" spans="1:4" ht="15">
      <c r="A76" s="64"/>
      <c r="B76" s="64"/>
      <c r="C76" s="65"/>
      <c r="D76" s="64"/>
    </row>
    <row r="77" spans="1:4" ht="15">
      <c r="A77" s="64"/>
      <c r="B77" s="64"/>
      <c r="C77" s="65"/>
      <c r="D77" s="64"/>
    </row>
    <row r="78" spans="1:4" ht="15">
      <c r="A78" s="64"/>
      <c r="B78" s="64"/>
      <c r="C78" s="65"/>
      <c r="D78" s="64"/>
    </row>
    <row r="79" spans="1:4" ht="15">
      <c r="A79" s="64"/>
      <c r="B79" s="64"/>
      <c r="C79" s="65"/>
      <c r="D79" s="64"/>
    </row>
    <row r="80" spans="1:4" ht="15">
      <c r="A80" s="64"/>
      <c r="B80" s="64"/>
      <c r="C80" s="65"/>
      <c r="D80" s="64"/>
    </row>
    <row r="81" spans="1:4" ht="15">
      <c r="A81" s="64"/>
      <c r="B81" s="64"/>
      <c r="C81" s="65"/>
      <c r="D81" s="64"/>
    </row>
    <row r="82" spans="1:4" ht="15">
      <c r="A82" s="64"/>
      <c r="B82" s="64"/>
      <c r="C82" s="65"/>
      <c r="D82" s="64"/>
    </row>
  </sheetData>
  <sheetProtection/>
  <printOptions/>
  <pageMargins left="0.75" right="0.75" top="1" bottom="1" header="0.5" footer="0.5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3.7109375" style="40" customWidth="1"/>
    <col min="2" max="2" width="73.421875" style="40" customWidth="1"/>
    <col min="3" max="3" width="4.00390625" style="42" customWidth="1"/>
    <col min="4" max="4" width="5.8515625" style="40" customWidth="1"/>
    <col min="5" max="16384" width="9.140625" style="40" customWidth="1"/>
  </cols>
  <sheetData>
    <row r="1" spans="1:4" ht="24.75">
      <c r="A1" s="50" t="s">
        <v>176</v>
      </c>
      <c r="B1" s="51"/>
      <c r="C1" s="52"/>
      <c r="D1" s="53"/>
    </row>
    <row r="2" spans="1:4" ht="18">
      <c r="A2" s="14" t="s">
        <v>165</v>
      </c>
      <c r="B2" s="61"/>
      <c r="C2" s="25"/>
      <c r="D2" s="26"/>
    </row>
    <row r="3" spans="1:4" ht="18">
      <c r="A3" s="15" t="s">
        <v>167</v>
      </c>
      <c r="B3" s="61"/>
      <c r="C3" s="25"/>
      <c r="D3" s="26"/>
    </row>
    <row r="4" spans="1:4" ht="18">
      <c r="A4" s="15" t="s">
        <v>0</v>
      </c>
      <c r="B4" s="61"/>
      <c r="C4" s="25"/>
      <c r="D4" s="26"/>
    </row>
    <row r="5" spans="1:4" ht="18">
      <c r="A5" s="16" t="s">
        <v>168</v>
      </c>
      <c r="B5" s="61"/>
      <c r="C5" s="25"/>
      <c r="D5" s="26"/>
    </row>
    <row r="6" spans="1:4" ht="18">
      <c r="A6" s="17"/>
      <c r="B6" s="36"/>
      <c r="C6" s="33"/>
      <c r="D6" s="24"/>
    </row>
    <row r="7" spans="1:4" ht="15.75">
      <c r="A7" s="56" t="s">
        <v>162</v>
      </c>
      <c r="B7" s="55"/>
      <c r="C7" s="52"/>
      <c r="D7" s="53"/>
    </row>
    <row r="8" spans="1:4" ht="15.75">
      <c r="A8" s="20" t="s">
        <v>161</v>
      </c>
      <c r="B8" s="21"/>
      <c r="C8" s="22"/>
      <c r="D8" s="23"/>
    </row>
    <row r="9" spans="1:4" ht="15.75">
      <c r="A9" s="7" t="s">
        <v>33</v>
      </c>
      <c r="B9" s="2" t="s">
        <v>34</v>
      </c>
      <c r="C9" s="8">
        <v>0</v>
      </c>
      <c r="D9" s="78"/>
    </row>
    <row r="10" spans="1:4" ht="15.75">
      <c r="A10" s="11"/>
      <c r="B10" s="4" t="s">
        <v>35</v>
      </c>
      <c r="C10" s="9">
        <v>1</v>
      </c>
      <c r="D10" s="78"/>
    </row>
    <row r="11" spans="1:4" ht="15.75">
      <c r="A11" s="11"/>
      <c r="B11" s="4" t="s">
        <v>36</v>
      </c>
      <c r="C11" s="9">
        <v>2</v>
      </c>
      <c r="D11" s="78"/>
    </row>
    <row r="12" spans="1:4" ht="15.75">
      <c r="A12" s="12"/>
      <c r="B12" s="6" t="s">
        <v>37</v>
      </c>
      <c r="C12" s="10">
        <v>3</v>
      </c>
      <c r="D12" s="78"/>
    </row>
    <row r="13" spans="1:4" ht="15.75">
      <c r="A13" s="7" t="s">
        <v>38</v>
      </c>
      <c r="B13" s="2" t="s">
        <v>40</v>
      </c>
      <c r="C13" s="8">
        <v>0</v>
      </c>
      <c r="D13" s="78"/>
    </row>
    <row r="14" spans="1:4" ht="15.75">
      <c r="A14" s="11" t="s">
        <v>39</v>
      </c>
      <c r="B14" s="4" t="s">
        <v>41</v>
      </c>
      <c r="C14" s="9">
        <v>1</v>
      </c>
      <c r="D14" s="78"/>
    </row>
    <row r="15" spans="1:4" ht="15.75">
      <c r="A15" s="11"/>
      <c r="B15" s="4" t="s">
        <v>42</v>
      </c>
      <c r="C15" s="9">
        <v>2</v>
      </c>
      <c r="D15" s="78"/>
    </row>
    <row r="16" spans="1:4" ht="15.75">
      <c r="A16" s="12"/>
      <c r="B16" s="6" t="s">
        <v>43</v>
      </c>
      <c r="C16" s="10">
        <v>3</v>
      </c>
      <c r="D16" s="78"/>
    </row>
    <row r="17" spans="1:4" ht="15.75">
      <c r="A17" s="7" t="s">
        <v>44</v>
      </c>
      <c r="B17" s="2" t="s">
        <v>45</v>
      </c>
      <c r="C17" s="8">
        <v>0</v>
      </c>
      <c r="D17" s="78"/>
    </row>
    <row r="18" spans="1:4" ht="15.75">
      <c r="A18" s="11"/>
      <c r="B18" s="4" t="s">
        <v>46</v>
      </c>
      <c r="C18" s="9">
        <v>1</v>
      </c>
      <c r="D18" s="78"/>
    </row>
    <row r="19" spans="1:4" ht="15.75">
      <c r="A19" s="11"/>
      <c r="B19" s="4" t="s">
        <v>47</v>
      </c>
      <c r="C19" s="9">
        <v>2</v>
      </c>
      <c r="D19" s="78"/>
    </row>
    <row r="20" spans="1:4" ht="15.75">
      <c r="A20" s="12"/>
      <c r="B20" s="6" t="s">
        <v>48</v>
      </c>
      <c r="C20" s="10">
        <v>3</v>
      </c>
      <c r="D20" s="78"/>
    </row>
    <row r="21" spans="1:4" ht="15.75">
      <c r="A21" s="18"/>
      <c r="B21" s="4"/>
      <c r="C21" s="9"/>
      <c r="D21" s="62"/>
    </row>
    <row r="22" spans="1:4" ht="15.75">
      <c r="A22" s="57" t="s">
        <v>49</v>
      </c>
      <c r="B22" s="58"/>
      <c r="C22" s="72"/>
      <c r="D22" s="60"/>
    </row>
    <row r="23" spans="1:4" ht="15.75">
      <c r="A23" s="20" t="s">
        <v>88</v>
      </c>
      <c r="B23" s="24"/>
      <c r="C23" s="25"/>
      <c r="D23" s="26"/>
    </row>
    <row r="24" spans="1:4" ht="15.75">
      <c r="A24" s="7" t="s">
        <v>89</v>
      </c>
      <c r="B24" s="30" t="s">
        <v>93</v>
      </c>
      <c r="C24" s="29">
        <v>0</v>
      </c>
      <c r="D24" s="77"/>
    </row>
    <row r="25" spans="1:4" ht="15.75">
      <c r="A25" s="11" t="s">
        <v>90</v>
      </c>
      <c r="B25" s="18" t="s">
        <v>94</v>
      </c>
      <c r="C25" s="29">
        <v>1</v>
      </c>
      <c r="D25" s="77"/>
    </row>
    <row r="26" spans="1:4" ht="15.75">
      <c r="A26" s="11" t="s">
        <v>91</v>
      </c>
      <c r="B26" s="18" t="s">
        <v>95</v>
      </c>
      <c r="C26" s="29">
        <v>2</v>
      </c>
      <c r="D26" s="77"/>
    </row>
    <row r="27" spans="1:4" ht="15.75">
      <c r="A27" s="12" t="s">
        <v>92</v>
      </c>
      <c r="B27" s="32" t="s">
        <v>96</v>
      </c>
      <c r="C27" s="33">
        <v>3</v>
      </c>
      <c r="D27" s="77"/>
    </row>
    <row r="28" spans="1:4" ht="15.75">
      <c r="A28" s="7" t="s">
        <v>97</v>
      </c>
      <c r="B28" s="30" t="s">
        <v>99</v>
      </c>
      <c r="C28" s="22">
        <v>0</v>
      </c>
      <c r="D28" s="77"/>
    </row>
    <row r="29" spans="1:4" ht="15.75">
      <c r="A29" s="11" t="s">
        <v>98</v>
      </c>
      <c r="B29" s="18" t="s">
        <v>100</v>
      </c>
      <c r="C29" s="29">
        <v>1</v>
      </c>
      <c r="D29" s="77"/>
    </row>
    <row r="30" spans="1:4" ht="15.75">
      <c r="A30" s="3"/>
      <c r="B30" s="18" t="s">
        <v>101</v>
      </c>
      <c r="C30" s="29">
        <v>2</v>
      </c>
      <c r="D30" s="77"/>
    </row>
    <row r="31" spans="1:4" ht="15.75">
      <c r="A31" s="5"/>
      <c r="B31" s="32" t="s">
        <v>102</v>
      </c>
      <c r="C31" s="33">
        <v>3</v>
      </c>
      <c r="D31" s="77"/>
    </row>
    <row r="32" spans="1:4" ht="15.75">
      <c r="A32" s="20" t="s">
        <v>103</v>
      </c>
      <c r="B32" s="24"/>
      <c r="C32" s="25"/>
      <c r="D32" s="26"/>
    </row>
    <row r="33" spans="1:4" ht="15.75">
      <c r="A33" s="7" t="s">
        <v>104</v>
      </c>
      <c r="B33" s="30" t="s">
        <v>105</v>
      </c>
      <c r="C33" s="22">
        <v>0</v>
      </c>
      <c r="D33" s="77"/>
    </row>
    <row r="34" spans="1:4" ht="15.75">
      <c r="A34" s="3"/>
      <c r="B34" s="18" t="s">
        <v>106</v>
      </c>
      <c r="C34" s="29">
        <v>1</v>
      </c>
      <c r="D34" s="77"/>
    </row>
    <row r="35" spans="1:4" ht="15.75">
      <c r="A35" s="3"/>
      <c r="B35" s="18" t="s">
        <v>107</v>
      </c>
      <c r="C35" s="29">
        <v>2</v>
      </c>
      <c r="D35" s="77"/>
    </row>
    <row r="36" spans="1:4" ht="15.75">
      <c r="A36" s="5"/>
      <c r="B36" s="32" t="s">
        <v>108</v>
      </c>
      <c r="C36" s="33">
        <v>3</v>
      </c>
      <c r="D36" s="77"/>
    </row>
    <row r="37" spans="1:4" ht="15.75">
      <c r="A37" s="7" t="s">
        <v>109</v>
      </c>
      <c r="B37" s="30" t="s">
        <v>111</v>
      </c>
      <c r="C37" s="22">
        <v>0</v>
      </c>
      <c r="D37" s="77"/>
    </row>
    <row r="38" spans="1:4" ht="15.75">
      <c r="A38" s="11" t="s">
        <v>110</v>
      </c>
      <c r="B38" s="18" t="s">
        <v>112</v>
      </c>
      <c r="C38" s="29">
        <v>1</v>
      </c>
      <c r="D38" s="77"/>
    </row>
    <row r="39" spans="1:4" ht="15.75">
      <c r="A39" s="3"/>
      <c r="B39" s="18" t="s">
        <v>113</v>
      </c>
      <c r="C39" s="29">
        <v>2</v>
      </c>
      <c r="D39" s="77"/>
    </row>
    <row r="40" spans="1:4" ht="15.75">
      <c r="A40" s="5"/>
      <c r="B40" s="32" t="s">
        <v>114</v>
      </c>
      <c r="C40" s="33">
        <v>3</v>
      </c>
      <c r="D40" s="77"/>
    </row>
    <row r="41" spans="1:4" ht="15.75">
      <c r="A41" s="19"/>
      <c r="B41" s="6"/>
      <c r="C41" s="33"/>
      <c r="D41" s="24"/>
    </row>
    <row r="42" spans="1:4" ht="15.75">
      <c r="A42" s="56" t="s">
        <v>166</v>
      </c>
      <c r="B42" s="73"/>
      <c r="C42" s="74" t="s">
        <v>73</v>
      </c>
      <c r="D42" s="75">
        <f>SUM(D9:D40)</f>
        <v>0</v>
      </c>
    </row>
    <row r="43" spans="1:4" ht="15">
      <c r="A43" s="64"/>
      <c r="B43" s="64"/>
      <c r="C43" s="65"/>
      <c r="D43" s="64"/>
    </row>
    <row r="44" spans="1:4" ht="15.75">
      <c r="A44" s="35" t="s">
        <v>163</v>
      </c>
      <c r="B44" s="66"/>
      <c r="C44" s="67"/>
      <c r="D44" s="68"/>
    </row>
    <row r="45" spans="1:4" ht="15.75">
      <c r="A45" s="32" t="s">
        <v>164</v>
      </c>
      <c r="B45" s="69"/>
      <c r="C45" s="70"/>
      <c r="D45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">
      <selection activeCell="D115" sqref="D115"/>
    </sheetView>
  </sheetViews>
  <sheetFormatPr defaultColWidth="9.140625" defaultRowHeight="12.75"/>
  <cols>
    <col min="1" max="1" width="14.57421875" style="40" customWidth="1"/>
    <col min="2" max="2" width="73.421875" style="40" customWidth="1"/>
    <col min="3" max="3" width="4.57421875" style="42" customWidth="1"/>
    <col min="4" max="4" width="5.8515625" style="40" customWidth="1"/>
    <col min="5" max="16384" width="9.140625" style="40" customWidth="1"/>
  </cols>
  <sheetData>
    <row r="1" spans="1:4" ht="22.5">
      <c r="A1" s="50" t="s">
        <v>178</v>
      </c>
      <c r="B1" s="51"/>
      <c r="C1" s="52"/>
      <c r="D1" s="53"/>
    </row>
    <row r="2" spans="1:4" ht="18">
      <c r="A2" s="14" t="s">
        <v>165</v>
      </c>
      <c r="B2" s="61"/>
      <c r="C2" s="25"/>
      <c r="D2" s="26"/>
    </row>
    <row r="3" spans="1:4" ht="18">
      <c r="A3" s="15" t="s">
        <v>167</v>
      </c>
      <c r="B3" s="61"/>
      <c r="C3" s="25"/>
      <c r="D3" s="26"/>
    </row>
    <row r="4" spans="1:4" ht="18">
      <c r="A4" s="15" t="s">
        <v>0</v>
      </c>
      <c r="B4" s="61"/>
      <c r="C4" s="25"/>
      <c r="D4" s="26"/>
    </row>
    <row r="5" spans="1:4" ht="18">
      <c r="A5" s="16" t="s">
        <v>168</v>
      </c>
      <c r="B5" s="61"/>
      <c r="C5" s="25"/>
      <c r="D5" s="26"/>
    </row>
    <row r="6" spans="1:4" ht="18">
      <c r="A6" s="17"/>
      <c r="B6" s="36"/>
      <c r="C6" s="33"/>
      <c r="D6" s="24"/>
    </row>
    <row r="7" spans="1:4" ht="15.75">
      <c r="A7" s="56" t="s">
        <v>1</v>
      </c>
      <c r="B7" s="55"/>
      <c r="C7" s="54" t="s">
        <v>2</v>
      </c>
      <c r="D7" s="53"/>
    </row>
    <row r="8" spans="1:4" ht="15.75">
      <c r="A8" s="35" t="s">
        <v>3</v>
      </c>
      <c r="B8" s="21"/>
      <c r="C8" s="22"/>
      <c r="D8" s="23"/>
    </row>
    <row r="9" spans="1:4" ht="15.75">
      <c r="A9" s="7" t="s">
        <v>174</v>
      </c>
      <c r="B9" s="2" t="s">
        <v>4</v>
      </c>
      <c r="C9" s="22">
        <v>0</v>
      </c>
      <c r="D9" s="82"/>
    </row>
    <row r="10" spans="1:4" ht="15.75">
      <c r="A10" s="11"/>
      <c r="B10" s="4" t="s">
        <v>5</v>
      </c>
      <c r="C10" s="29">
        <v>1</v>
      </c>
      <c r="D10" s="82"/>
    </row>
    <row r="11" spans="1:4" ht="15.75">
      <c r="A11" s="11"/>
      <c r="B11" s="4" t="s">
        <v>6</v>
      </c>
      <c r="C11" s="29">
        <v>2</v>
      </c>
      <c r="D11" s="82"/>
    </row>
    <row r="12" spans="1:4" ht="15.75">
      <c r="A12" s="12"/>
      <c r="B12" s="6" t="s">
        <v>7</v>
      </c>
      <c r="C12" s="33">
        <v>3</v>
      </c>
      <c r="D12" s="82"/>
    </row>
    <row r="13" spans="1:4" ht="15.75">
      <c r="A13" s="20" t="s">
        <v>9</v>
      </c>
      <c r="B13" s="24"/>
      <c r="C13" s="25"/>
      <c r="D13" s="26"/>
    </row>
    <row r="14" spans="1:4" ht="15.75">
      <c r="A14" s="7" t="s">
        <v>12</v>
      </c>
      <c r="B14" s="2" t="s">
        <v>8</v>
      </c>
      <c r="C14" s="22">
        <v>0</v>
      </c>
      <c r="D14" s="82"/>
    </row>
    <row r="15" spans="1:4" ht="15.75">
      <c r="A15" s="3"/>
      <c r="B15" s="4" t="s">
        <v>10</v>
      </c>
      <c r="C15" s="29">
        <v>1</v>
      </c>
      <c r="D15" s="82"/>
    </row>
    <row r="16" spans="1:4" ht="15.75">
      <c r="A16" s="3"/>
      <c r="B16" s="4" t="s">
        <v>11</v>
      </c>
      <c r="C16" s="29">
        <v>2</v>
      </c>
      <c r="D16" s="82"/>
    </row>
    <row r="17" spans="1:4" ht="15.75">
      <c r="A17" s="5"/>
      <c r="B17" s="6" t="s">
        <v>13</v>
      </c>
      <c r="C17" s="33">
        <v>3</v>
      </c>
      <c r="D17" s="82"/>
    </row>
    <row r="18" spans="1:4" ht="15.75">
      <c r="A18" s="7" t="s">
        <v>14</v>
      </c>
      <c r="B18" s="2" t="s">
        <v>15</v>
      </c>
      <c r="C18" s="22">
        <v>0</v>
      </c>
      <c r="D18" s="82"/>
    </row>
    <row r="19" spans="1:4" ht="15.75">
      <c r="A19" s="3"/>
      <c r="B19" s="4" t="s">
        <v>16</v>
      </c>
      <c r="C19" s="29">
        <v>1</v>
      </c>
      <c r="D19" s="82"/>
    </row>
    <row r="20" spans="1:4" ht="15.75">
      <c r="A20" s="3"/>
      <c r="B20" s="4" t="s">
        <v>17</v>
      </c>
      <c r="C20" s="29">
        <v>2</v>
      </c>
      <c r="D20" s="82"/>
    </row>
    <row r="21" spans="1:4" ht="15.75">
      <c r="A21" s="5"/>
      <c r="B21" s="6" t="s">
        <v>18</v>
      </c>
      <c r="C21" s="33">
        <v>3</v>
      </c>
      <c r="D21" s="82"/>
    </row>
    <row r="22" spans="1:4" ht="15.75">
      <c r="A22" s="27"/>
      <c r="B22" s="2"/>
      <c r="C22" s="31" t="s">
        <v>169</v>
      </c>
      <c r="D22" s="81">
        <f>(SUM(D9:D21)/9)</f>
        <v>0</v>
      </c>
    </row>
    <row r="23" spans="1:4" ht="15.75">
      <c r="A23" s="19"/>
      <c r="B23" s="6"/>
      <c r="C23" s="33"/>
      <c r="D23" s="45"/>
    </row>
    <row r="24" spans="1:4" ht="15.75">
      <c r="A24" s="56" t="s">
        <v>19</v>
      </c>
      <c r="B24" s="55"/>
      <c r="C24" s="54" t="s">
        <v>20</v>
      </c>
      <c r="D24" s="53"/>
    </row>
    <row r="25" spans="1:4" ht="15.75">
      <c r="A25" s="20" t="s">
        <v>21</v>
      </c>
      <c r="B25" s="24"/>
      <c r="C25" s="25"/>
      <c r="D25" s="26"/>
    </row>
    <row r="26" spans="1:4" ht="15.75">
      <c r="A26" s="7" t="s">
        <v>171</v>
      </c>
      <c r="B26" s="2" t="s">
        <v>22</v>
      </c>
      <c r="C26" s="22">
        <v>0</v>
      </c>
      <c r="D26" s="82"/>
    </row>
    <row r="27" spans="1:4" ht="15.75">
      <c r="A27" s="11" t="s">
        <v>172</v>
      </c>
      <c r="B27" s="4" t="s">
        <v>23</v>
      </c>
      <c r="C27" s="29">
        <v>1</v>
      </c>
      <c r="D27" s="82"/>
    </row>
    <row r="28" spans="1:4" ht="15.75">
      <c r="A28" s="11"/>
      <c r="B28" s="4" t="s">
        <v>24</v>
      </c>
      <c r="C28" s="29">
        <v>2</v>
      </c>
      <c r="D28" s="82"/>
    </row>
    <row r="29" spans="1:4" ht="15.75">
      <c r="A29" s="12"/>
      <c r="B29" s="6" t="s">
        <v>25</v>
      </c>
      <c r="C29" s="33">
        <v>3</v>
      </c>
      <c r="D29" s="82"/>
    </row>
    <row r="30" spans="1:4" ht="15.75">
      <c r="A30" s="20" t="s">
        <v>26</v>
      </c>
      <c r="B30" s="24"/>
      <c r="C30" s="25"/>
      <c r="D30" s="26"/>
    </row>
    <row r="31" spans="1:4" ht="15.75">
      <c r="A31" s="7" t="s">
        <v>173</v>
      </c>
      <c r="B31" s="2" t="s">
        <v>27</v>
      </c>
      <c r="C31" s="22">
        <v>0</v>
      </c>
      <c r="D31" s="82"/>
    </row>
    <row r="32" spans="1:4" ht="15.75">
      <c r="A32" s="11"/>
      <c r="B32" s="4" t="s">
        <v>28</v>
      </c>
      <c r="C32" s="29">
        <v>1</v>
      </c>
      <c r="D32" s="82"/>
    </row>
    <row r="33" spans="1:4" ht="15.75">
      <c r="A33" s="11"/>
      <c r="B33" s="4" t="s">
        <v>29</v>
      </c>
      <c r="C33" s="29">
        <v>2</v>
      </c>
      <c r="D33" s="82"/>
    </row>
    <row r="34" spans="1:4" ht="15.75">
      <c r="A34" s="12"/>
      <c r="B34" s="6" t="s">
        <v>30</v>
      </c>
      <c r="C34" s="33">
        <v>3</v>
      </c>
      <c r="D34" s="82"/>
    </row>
    <row r="35" spans="1:4" ht="15.75">
      <c r="A35" s="27"/>
      <c r="B35" s="2"/>
      <c r="C35" s="31" t="s">
        <v>169</v>
      </c>
      <c r="D35" s="81">
        <f>(SUM(D26:D34)/6)</f>
        <v>0</v>
      </c>
    </row>
    <row r="36" spans="1:4" ht="15.75">
      <c r="A36" s="19"/>
      <c r="B36" s="6"/>
      <c r="C36" s="33"/>
      <c r="D36" s="45"/>
    </row>
    <row r="37" spans="1:4" ht="15.75">
      <c r="A37" s="56" t="s">
        <v>31</v>
      </c>
      <c r="B37" s="55"/>
      <c r="C37" s="54" t="s">
        <v>32</v>
      </c>
      <c r="D37" s="53"/>
    </row>
    <row r="38" spans="1:4" ht="15.75">
      <c r="A38" s="7" t="s">
        <v>33</v>
      </c>
      <c r="B38" s="2" t="s">
        <v>34</v>
      </c>
      <c r="C38" s="22">
        <v>0</v>
      </c>
      <c r="D38" s="82"/>
    </row>
    <row r="39" spans="1:4" ht="15.75">
      <c r="A39" s="3"/>
      <c r="B39" s="4" t="s">
        <v>35</v>
      </c>
      <c r="C39" s="29">
        <v>1</v>
      </c>
      <c r="D39" s="82"/>
    </row>
    <row r="40" spans="1:4" ht="15.75">
      <c r="A40" s="3"/>
      <c r="B40" s="4" t="s">
        <v>36</v>
      </c>
      <c r="C40" s="29">
        <v>2</v>
      </c>
      <c r="D40" s="82"/>
    </row>
    <row r="41" spans="1:4" ht="15.75">
      <c r="A41" s="5"/>
      <c r="B41" s="6" t="s">
        <v>37</v>
      </c>
      <c r="C41" s="33">
        <v>3</v>
      </c>
      <c r="D41" s="82"/>
    </row>
    <row r="42" spans="1:4" ht="15.75">
      <c r="A42" s="7" t="s">
        <v>38</v>
      </c>
      <c r="B42" s="2" t="s">
        <v>40</v>
      </c>
      <c r="C42" s="22">
        <v>0</v>
      </c>
      <c r="D42" s="82"/>
    </row>
    <row r="43" spans="1:4" ht="15.75">
      <c r="A43" s="11" t="s">
        <v>39</v>
      </c>
      <c r="B43" s="4" t="s">
        <v>41</v>
      </c>
      <c r="C43" s="29">
        <v>1</v>
      </c>
      <c r="D43" s="82"/>
    </row>
    <row r="44" spans="1:4" ht="15.75">
      <c r="A44" s="3"/>
      <c r="B44" s="4" t="s">
        <v>42</v>
      </c>
      <c r="C44" s="29">
        <v>2</v>
      </c>
      <c r="D44" s="82"/>
    </row>
    <row r="45" spans="1:4" ht="15.75">
      <c r="A45" s="5"/>
      <c r="B45" s="6" t="s">
        <v>43</v>
      </c>
      <c r="C45" s="33">
        <v>3</v>
      </c>
      <c r="D45" s="82"/>
    </row>
    <row r="46" spans="1:4" ht="15.75">
      <c r="A46" s="1" t="s">
        <v>44</v>
      </c>
      <c r="B46" s="2" t="s">
        <v>45</v>
      </c>
      <c r="C46" s="22">
        <v>0</v>
      </c>
      <c r="D46" s="82"/>
    </row>
    <row r="47" spans="1:4" ht="15.75">
      <c r="A47" s="3"/>
      <c r="B47" s="4" t="s">
        <v>46</v>
      </c>
      <c r="C47" s="29">
        <v>1</v>
      </c>
      <c r="D47" s="82"/>
    </row>
    <row r="48" spans="1:4" ht="15.75">
      <c r="A48" s="3"/>
      <c r="B48" s="4" t="s">
        <v>47</v>
      </c>
      <c r="C48" s="29">
        <v>2</v>
      </c>
      <c r="D48" s="82"/>
    </row>
    <row r="49" spans="1:4" ht="15.75">
      <c r="A49" s="5"/>
      <c r="B49" s="6" t="s">
        <v>48</v>
      </c>
      <c r="C49" s="33">
        <v>3</v>
      </c>
      <c r="D49" s="82"/>
    </row>
    <row r="50" spans="1:4" ht="15.75">
      <c r="A50" s="28"/>
      <c r="B50" s="4"/>
      <c r="C50" s="31" t="s">
        <v>169</v>
      </c>
      <c r="D50" s="81">
        <f>(SUM(D38:D49)/9)*2</f>
        <v>0</v>
      </c>
    </row>
    <row r="51" spans="1:4" ht="15.75">
      <c r="A51" s="28"/>
      <c r="B51" s="4"/>
      <c r="C51" s="29"/>
      <c r="D51" s="45"/>
    </row>
    <row r="52" spans="1:4" ht="15.75">
      <c r="A52" s="57" t="s">
        <v>49</v>
      </c>
      <c r="B52" s="58"/>
      <c r="C52" s="59" t="s">
        <v>76</v>
      </c>
      <c r="D52" s="60"/>
    </row>
    <row r="53" spans="1:4" ht="15.75">
      <c r="A53" s="34" t="s">
        <v>77</v>
      </c>
      <c r="B53" s="24"/>
      <c r="C53" s="25"/>
      <c r="D53" s="26"/>
    </row>
    <row r="54" spans="1:4" ht="15.75">
      <c r="A54" s="7" t="s">
        <v>51</v>
      </c>
      <c r="B54" s="30" t="s">
        <v>53</v>
      </c>
      <c r="C54" s="22">
        <v>0</v>
      </c>
      <c r="D54" s="82"/>
    </row>
    <row r="55" spans="1:4" ht="15.75">
      <c r="A55" s="11" t="s">
        <v>52</v>
      </c>
      <c r="B55" s="18" t="s">
        <v>54</v>
      </c>
      <c r="C55" s="29">
        <v>1</v>
      </c>
      <c r="D55" s="82"/>
    </row>
    <row r="56" spans="1:4" ht="15.75">
      <c r="A56" s="3"/>
      <c r="B56" s="18" t="s">
        <v>55</v>
      </c>
      <c r="C56" s="29">
        <v>2</v>
      </c>
      <c r="D56" s="82"/>
    </row>
    <row r="57" spans="1:4" ht="15.75">
      <c r="A57" s="5"/>
      <c r="B57" s="32" t="s">
        <v>56</v>
      </c>
      <c r="C57" s="33">
        <v>3</v>
      </c>
      <c r="D57" s="82"/>
    </row>
    <row r="58" spans="1:4" ht="15.75">
      <c r="A58" s="7" t="s">
        <v>78</v>
      </c>
      <c r="B58" s="30" t="s">
        <v>60</v>
      </c>
      <c r="C58" s="22">
        <v>0</v>
      </c>
      <c r="D58" s="82"/>
    </row>
    <row r="59" spans="1:4" ht="15.75">
      <c r="A59" s="11" t="s">
        <v>79</v>
      </c>
      <c r="B59" s="18" t="s">
        <v>61</v>
      </c>
      <c r="C59" s="29">
        <v>1</v>
      </c>
      <c r="D59" s="82"/>
    </row>
    <row r="60" spans="1:4" ht="15.75">
      <c r="A60" s="11" t="s">
        <v>80</v>
      </c>
      <c r="B60" s="18" t="s">
        <v>62</v>
      </c>
      <c r="C60" s="29">
        <v>2</v>
      </c>
      <c r="D60" s="82"/>
    </row>
    <row r="61" spans="1:4" ht="15.75">
      <c r="A61" s="12" t="s">
        <v>81</v>
      </c>
      <c r="B61" s="32" t="s">
        <v>63</v>
      </c>
      <c r="C61" s="33">
        <v>3</v>
      </c>
      <c r="D61" s="82"/>
    </row>
    <row r="62" spans="1:4" ht="15.75">
      <c r="A62" s="7" t="s">
        <v>82</v>
      </c>
      <c r="B62" s="30" t="s">
        <v>84</v>
      </c>
      <c r="C62" s="22">
        <v>0</v>
      </c>
      <c r="D62" s="82"/>
    </row>
    <row r="63" spans="1:4" ht="15.75">
      <c r="A63" s="11" t="s">
        <v>83</v>
      </c>
      <c r="B63" s="18" t="s">
        <v>85</v>
      </c>
      <c r="C63" s="29">
        <v>1</v>
      </c>
      <c r="D63" s="82"/>
    </row>
    <row r="64" spans="1:4" ht="15.75">
      <c r="A64" s="11" t="s">
        <v>52</v>
      </c>
      <c r="B64" s="18" t="s">
        <v>86</v>
      </c>
      <c r="C64" s="29">
        <v>2</v>
      </c>
      <c r="D64" s="82"/>
    </row>
    <row r="65" spans="1:4" ht="15.75">
      <c r="A65" s="5"/>
      <c r="B65" s="32" t="s">
        <v>87</v>
      </c>
      <c r="C65" s="33">
        <v>3</v>
      </c>
      <c r="D65" s="82"/>
    </row>
    <row r="66" spans="1:4" ht="15.75">
      <c r="A66" s="7" t="s">
        <v>64</v>
      </c>
      <c r="B66" s="30" t="s">
        <v>68</v>
      </c>
      <c r="C66" s="22">
        <v>0</v>
      </c>
      <c r="D66" s="82"/>
    </row>
    <row r="67" spans="1:4" ht="15.75">
      <c r="A67" s="11" t="s">
        <v>65</v>
      </c>
      <c r="B67" s="18" t="s">
        <v>69</v>
      </c>
      <c r="C67" s="29">
        <v>1</v>
      </c>
      <c r="D67" s="82"/>
    </row>
    <row r="68" spans="1:4" ht="15.75">
      <c r="A68" s="11" t="s">
        <v>66</v>
      </c>
      <c r="B68" s="18" t="s">
        <v>70</v>
      </c>
      <c r="C68" s="29">
        <v>2</v>
      </c>
      <c r="D68" s="82"/>
    </row>
    <row r="69" spans="1:4" ht="15.75">
      <c r="A69" s="12" t="s">
        <v>67</v>
      </c>
      <c r="B69" s="32" t="s">
        <v>71</v>
      </c>
      <c r="C69" s="33">
        <v>3</v>
      </c>
      <c r="D69" s="82"/>
    </row>
    <row r="70" spans="1:4" ht="15.75">
      <c r="A70" s="20" t="s">
        <v>88</v>
      </c>
      <c r="B70" s="24"/>
      <c r="C70" s="25"/>
      <c r="D70" s="26"/>
    </row>
    <row r="71" spans="1:4" ht="15.75">
      <c r="A71" s="7" t="s">
        <v>89</v>
      </c>
      <c r="B71" s="30" t="s">
        <v>93</v>
      </c>
      <c r="C71" s="22">
        <v>0</v>
      </c>
      <c r="D71" s="82"/>
    </row>
    <row r="72" spans="1:4" ht="15.75">
      <c r="A72" s="11" t="s">
        <v>90</v>
      </c>
      <c r="B72" s="18" t="s">
        <v>94</v>
      </c>
      <c r="C72" s="29">
        <v>1</v>
      </c>
      <c r="D72" s="82"/>
    </row>
    <row r="73" spans="1:4" ht="15.75">
      <c r="A73" s="11" t="s">
        <v>91</v>
      </c>
      <c r="B73" s="18" t="s">
        <v>95</v>
      </c>
      <c r="C73" s="29">
        <v>2</v>
      </c>
      <c r="D73" s="82"/>
    </row>
    <row r="74" spans="1:4" ht="15.75">
      <c r="A74" s="12" t="s">
        <v>92</v>
      </c>
      <c r="B74" s="32" t="s">
        <v>96</v>
      </c>
      <c r="C74" s="33">
        <v>3</v>
      </c>
      <c r="D74" s="82"/>
    </row>
    <row r="75" spans="1:4" ht="15.75">
      <c r="A75" s="7" t="s">
        <v>97</v>
      </c>
      <c r="B75" s="30" t="s">
        <v>99</v>
      </c>
      <c r="C75" s="22">
        <v>0</v>
      </c>
      <c r="D75" s="82"/>
    </row>
    <row r="76" spans="1:4" ht="15.75">
      <c r="A76" s="11" t="s">
        <v>98</v>
      </c>
      <c r="B76" s="18" t="s">
        <v>100</v>
      </c>
      <c r="C76" s="29">
        <v>1</v>
      </c>
      <c r="D76" s="82"/>
    </row>
    <row r="77" spans="1:4" ht="15.75">
      <c r="A77" s="3"/>
      <c r="B77" s="18" t="s">
        <v>101</v>
      </c>
      <c r="C77" s="29">
        <v>2</v>
      </c>
      <c r="D77" s="82"/>
    </row>
    <row r="78" spans="1:4" ht="15.75">
      <c r="A78" s="5"/>
      <c r="B78" s="32" t="s">
        <v>102</v>
      </c>
      <c r="C78" s="33">
        <v>3</v>
      </c>
      <c r="D78" s="82"/>
    </row>
    <row r="79" spans="1:4" ht="15.75">
      <c r="A79" s="20" t="s">
        <v>103</v>
      </c>
      <c r="B79" s="24"/>
      <c r="C79" s="25"/>
      <c r="D79" s="26"/>
    </row>
    <row r="80" spans="1:4" ht="15.75">
      <c r="A80" s="7" t="s">
        <v>104</v>
      </c>
      <c r="B80" s="30" t="s">
        <v>105</v>
      </c>
      <c r="C80" s="22">
        <v>0</v>
      </c>
      <c r="D80" s="82"/>
    </row>
    <row r="81" spans="1:4" ht="15.75">
      <c r="A81" s="3"/>
      <c r="B81" s="18" t="s">
        <v>106</v>
      </c>
      <c r="C81" s="29">
        <v>1</v>
      </c>
      <c r="D81" s="82"/>
    </row>
    <row r="82" spans="1:4" ht="15.75">
      <c r="A82" s="3"/>
      <c r="B82" s="18" t="s">
        <v>107</v>
      </c>
      <c r="C82" s="29">
        <v>2</v>
      </c>
      <c r="D82" s="82"/>
    </row>
    <row r="83" spans="1:4" ht="15.75">
      <c r="A83" s="5"/>
      <c r="B83" s="32" t="s">
        <v>108</v>
      </c>
      <c r="C83" s="33">
        <v>3</v>
      </c>
      <c r="D83" s="82"/>
    </row>
    <row r="84" spans="1:4" ht="15.75">
      <c r="A84" s="7" t="s">
        <v>109</v>
      </c>
      <c r="B84" s="30" t="s">
        <v>111</v>
      </c>
      <c r="C84" s="22">
        <v>0</v>
      </c>
      <c r="D84" s="82"/>
    </row>
    <row r="85" spans="1:4" ht="15.75">
      <c r="A85" s="11" t="s">
        <v>110</v>
      </c>
      <c r="B85" s="18" t="s">
        <v>112</v>
      </c>
      <c r="C85" s="29">
        <v>1</v>
      </c>
      <c r="D85" s="82"/>
    </row>
    <row r="86" spans="1:4" ht="15.75">
      <c r="A86" s="3"/>
      <c r="B86" s="18" t="s">
        <v>113</v>
      </c>
      <c r="C86" s="29">
        <v>2</v>
      </c>
      <c r="D86" s="82"/>
    </row>
    <row r="87" spans="1:4" ht="15.75">
      <c r="A87" s="5"/>
      <c r="B87" s="32" t="s">
        <v>114</v>
      </c>
      <c r="C87" s="33">
        <v>3</v>
      </c>
      <c r="D87" s="82"/>
    </row>
    <row r="88" spans="1:4" ht="15.75">
      <c r="A88" s="7" t="s">
        <v>115</v>
      </c>
      <c r="B88" s="30" t="s">
        <v>116</v>
      </c>
      <c r="C88" s="22">
        <v>0</v>
      </c>
      <c r="D88" s="82"/>
    </row>
    <row r="89" spans="1:4" ht="15.75">
      <c r="A89" s="3"/>
      <c r="B89" s="18" t="s">
        <v>117</v>
      </c>
      <c r="C89" s="29">
        <v>1</v>
      </c>
      <c r="D89" s="82"/>
    </row>
    <row r="90" spans="1:4" ht="15.75">
      <c r="A90" s="3"/>
      <c r="B90" s="18" t="s">
        <v>118</v>
      </c>
      <c r="C90" s="29">
        <v>2</v>
      </c>
      <c r="D90" s="82"/>
    </row>
    <row r="91" spans="1:4" ht="15.75">
      <c r="A91" s="5"/>
      <c r="B91" s="32" t="s">
        <v>119</v>
      </c>
      <c r="C91" s="33">
        <v>3</v>
      </c>
      <c r="D91" s="82"/>
    </row>
    <row r="92" spans="1:4" ht="15.75">
      <c r="A92" s="7" t="s">
        <v>120</v>
      </c>
      <c r="B92" s="30" t="s">
        <v>124</v>
      </c>
      <c r="C92" s="22">
        <v>0</v>
      </c>
      <c r="D92" s="82"/>
    </row>
    <row r="93" spans="1:4" ht="15.75">
      <c r="A93" s="11" t="s">
        <v>121</v>
      </c>
      <c r="B93" s="18" t="s">
        <v>125</v>
      </c>
      <c r="C93" s="29">
        <v>1</v>
      </c>
      <c r="D93" s="82"/>
    </row>
    <row r="94" spans="1:4" ht="15.75">
      <c r="A94" s="11" t="s">
        <v>122</v>
      </c>
      <c r="B94" s="18" t="s">
        <v>126</v>
      </c>
      <c r="C94" s="29">
        <v>2</v>
      </c>
      <c r="D94" s="82"/>
    </row>
    <row r="95" spans="1:4" ht="15.75">
      <c r="A95" s="12" t="s">
        <v>123</v>
      </c>
      <c r="B95" s="32" t="s">
        <v>127</v>
      </c>
      <c r="C95" s="33">
        <v>3</v>
      </c>
      <c r="D95" s="82"/>
    </row>
    <row r="96" spans="1:4" ht="15.75">
      <c r="A96" s="30"/>
      <c r="B96" s="2"/>
      <c r="C96" s="31" t="s">
        <v>169</v>
      </c>
      <c r="D96" s="81">
        <f>(SUM(D54:D95)/30)*4</f>
        <v>0</v>
      </c>
    </row>
    <row r="97" spans="1:4" ht="15.75">
      <c r="A97" s="32"/>
      <c r="B97" s="6"/>
      <c r="C97" s="33"/>
      <c r="D97" s="45"/>
    </row>
    <row r="98" spans="1:4" ht="15.75">
      <c r="A98" s="56" t="s">
        <v>128</v>
      </c>
      <c r="B98" s="55"/>
      <c r="C98" s="54" t="s">
        <v>129</v>
      </c>
      <c r="D98" s="53"/>
    </row>
    <row r="99" spans="1:4" ht="15.75">
      <c r="A99" s="20" t="s">
        <v>130</v>
      </c>
      <c r="B99" s="24"/>
      <c r="C99" s="25"/>
      <c r="D99" s="26"/>
    </row>
    <row r="100" spans="1:4" ht="15.75">
      <c r="A100" s="7" t="s">
        <v>78</v>
      </c>
      <c r="B100" s="30" t="s">
        <v>132</v>
      </c>
      <c r="C100" s="22">
        <v>0</v>
      </c>
      <c r="D100" s="82"/>
    </row>
    <row r="101" spans="1:4" ht="15.75">
      <c r="A101" s="11" t="s">
        <v>131</v>
      </c>
      <c r="B101" s="18" t="s">
        <v>133</v>
      </c>
      <c r="C101" s="29">
        <v>1</v>
      </c>
      <c r="D101" s="82"/>
    </row>
    <row r="102" spans="1:4" ht="15.75">
      <c r="A102" s="3"/>
      <c r="B102" s="18" t="s">
        <v>134</v>
      </c>
      <c r="C102" s="29">
        <v>2</v>
      </c>
      <c r="D102" s="82"/>
    </row>
    <row r="103" spans="1:4" ht="15.75">
      <c r="A103" s="5"/>
      <c r="B103" s="32" t="s">
        <v>135</v>
      </c>
      <c r="C103" s="33">
        <v>3</v>
      </c>
      <c r="D103" s="82"/>
    </row>
    <row r="104" spans="1:4" ht="15.75">
      <c r="A104" s="7" t="s">
        <v>136</v>
      </c>
      <c r="B104" s="30" t="s">
        <v>140</v>
      </c>
      <c r="C104" s="22">
        <v>0</v>
      </c>
      <c r="D104" s="82"/>
    </row>
    <row r="105" spans="1:4" ht="15.75">
      <c r="A105" s="11" t="s">
        <v>137</v>
      </c>
      <c r="B105" s="18" t="s">
        <v>141</v>
      </c>
      <c r="C105" s="29">
        <v>1</v>
      </c>
      <c r="D105" s="82"/>
    </row>
    <row r="106" spans="1:4" ht="15.75">
      <c r="A106" s="11" t="s">
        <v>138</v>
      </c>
      <c r="B106" s="18" t="s">
        <v>142</v>
      </c>
      <c r="C106" s="29">
        <v>2</v>
      </c>
      <c r="D106" s="82"/>
    </row>
    <row r="107" spans="1:4" ht="15.75">
      <c r="A107" s="12" t="s">
        <v>139</v>
      </c>
      <c r="B107" s="32" t="s">
        <v>143</v>
      </c>
      <c r="C107" s="33">
        <v>3</v>
      </c>
      <c r="D107" s="82"/>
    </row>
    <row r="108" spans="1:4" ht="15.75">
      <c r="A108" s="20" t="s">
        <v>144</v>
      </c>
      <c r="B108" s="24"/>
      <c r="C108" s="25"/>
      <c r="D108" s="26"/>
    </row>
    <row r="109" spans="1:4" ht="15.75">
      <c r="A109" s="7" t="s">
        <v>145</v>
      </c>
      <c r="B109" s="30" t="s">
        <v>148</v>
      </c>
      <c r="C109" s="22">
        <v>0</v>
      </c>
      <c r="D109" s="82"/>
    </row>
    <row r="110" spans="1:4" ht="15.75">
      <c r="A110" s="11" t="s">
        <v>146</v>
      </c>
      <c r="B110" s="18" t="s">
        <v>149</v>
      </c>
      <c r="C110" s="29">
        <v>1</v>
      </c>
      <c r="D110" s="82"/>
    </row>
    <row r="111" spans="1:4" ht="15.75">
      <c r="A111" s="11" t="s">
        <v>147</v>
      </c>
      <c r="B111" s="18" t="s">
        <v>150</v>
      </c>
      <c r="C111" s="29">
        <v>2</v>
      </c>
      <c r="D111" s="82"/>
    </row>
    <row r="112" spans="1:4" ht="15.75">
      <c r="A112" s="5"/>
      <c r="B112" s="32" t="s">
        <v>151</v>
      </c>
      <c r="C112" s="33">
        <v>3</v>
      </c>
      <c r="D112" s="82"/>
    </row>
    <row r="113" spans="1:4" ht="15.75">
      <c r="A113" s="7" t="s">
        <v>152</v>
      </c>
      <c r="B113" s="30" t="s">
        <v>157</v>
      </c>
      <c r="C113" s="22">
        <v>0</v>
      </c>
      <c r="D113" s="82"/>
    </row>
    <row r="114" spans="1:4" ht="15.75">
      <c r="A114" s="11" t="s">
        <v>153</v>
      </c>
      <c r="B114" s="18" t="s">
        <v>156</v>
      </c>
      <c r="C114" s="29">
        <v>1</v>
      </c>
      <c r="D114" s="82"/>
    </row>
    <row r="115" spans="1:4" ht="15.75">
      <c r="A115" s="11" t="s">
        <v>154</v>
      </c>
      <c r="B115" s="18" t="s">
        <v>158</v>
      </c>
      <c r="C115" s="29">
        <v>2</v>
      </c>
      <c r="D115" s="82"/>
    </row>
    <row r="116" spans="1:4" ht="15.75">
      <c r="A116" s="12" t="s">
        <v>155</v>
      </c>
      <c r="B116" s="32" t="s">
        <v>159</v>
      </c>
      <c r="C116" s="33">
        <v>3</v>
      </c>
      <c r="D116" s="82"/>
    </row>
    <row r="117" spans="1:4" ht="15.75">
      <c r="A117" s="4"/>
      <c r="B117" s="4"/>
      <c r="C117" s="31" t="s">
        <v>169</v>
      </c>
      <c r="D117" s="81">
        <f>(SUM(D100:D116)/12)*2</f>
        <v>0</v>
      </c>
    </row>
    <row r="118" spans="1:4" ht="15.75">
      <c r="A118" s="4"/>
      <c r="B118" s="4"/>
      <c r="C118" s="29"/>
      <c r="D118" s="46"/>
    </row>
    <row r="119" spans="1:5" ht="12.75">
      <c r="A119" s="28"/>
      <c r="B119" s="36"/>
      <c r="C119" s="39"/>
      <c r="D119" s="80" t="s">
        <v>170</v>
      </c>
      <c r="E119" s="43"/>
    </row>
    <row r="120" spans="2:4" ht="15.75">
      <c r="B120" s="35" t="s">
        <v>1</v>
      </c>
      <c r="C120" s="22"/>
      <c r="D120" s="47">
        <f>(SUM(D9:D21)/9)</f>
        <v>0</v>
      </c>
    </row>
    <row r="121" spans="2:4" ht="15.75">
      <c r="B121" s="20" t="s">
        <v>19</v>
      </c>
      <c r="C121" s="25"/>
      <c r="D121" s="44">
        <f>(SUM(D26:D34)/6)</f>
        <v>0</v>
      </c>
    </row>
    <row r="122" spans="2:4" ht="15.75">
      <c r="B122" s="37" t="s">
        <v>31</v>
      </c>
      <c r="C122" s="29"/>
      <c r="D122" s="48">
        <f>(SUM(D38:D49)/9)*2</f>
        <v>0</v>
      </c>
    </row>
    <row r="123" spans="2:4" ht="15.75">
      <c r="B123" s="20" t="s">
        <v>49</v>
      </c>
      <c r="C123" s="25"/>
      <c r="D123" s="44">
        <f>(SUM(D54:D95)/30)*4</f>
        <v>0</v>
      </c>
    </row>
    <row r="124" spans="2:4" ht="15.75">
      <c r="B124" s="38" t="s">
        <v>128</v>
      </c>
      <c r="C124" s="33"/>
      <c r="D124" s="49">
        <f>(SUM(D100:D116)/12)*2</f>
        <v>0</v>
      </c>
    </row>
    <row r="125" spans="1:4" ht="12.75">
      <c r="A125" s="28"/>
      <c r="B125" s="21"/>
      <c r="C125" s="41" t="s">
        <v>160</v>
      </c>
      <c r="D125" s="81">
        <f>SUM(D120:D124)</f>
        <v>0</v>
      </c>
    </row>
  </sheetData>
  <sheetProtection/>
  <printOptions/>
  <pageMargins left="0.75" right="0.75" top="1" bottom="1" header="0.5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Uhm</dc:creator>
  <cp:keywords/>
  <dc:description/>
  <cp:lastModifiedBy>Windows User</cp:lastModifiedBy>
  <cp:lastPrinted>2008-11-12T20:14:15Z</cp:lastPrinted>
  <dcterms:created xsi:type="dcterms:W3CDTF">2008-11-12T19:29:18Z</dcterms:created>
  <dcterms:modified xsi:type="dcterms:W3CDTF">2018-09-03T06:52:19Z</dcterms:modified>
  <cp:category/>
  <cp:version/>
  <cp:contentType/>
  <cp:contentStatus/>
</cp:coreProperties>
</file>